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31" windowWidth="15480" windowHeight="11640" tabRatio="648" activeTab="0"/>
  </bookViews>
  <sheets>
    <sheet name="Table III.3.2.1. " sheetId="1" r:id="rId1"/>
    <sheet name="Table III.3.2.2 " sheetId="2" r:id="rId2"/>
    <sheet name="III.3.2.3" sheetId="3" r:id="rId3"/>
    <sheet name="Hoja1" sheetId="4" r:id="rId4"/>
  </sheets>
  <definedNames/>
  <calcPr fullCalcOnLoad="1"/>
</workbook>
</file>

<file path=xl/sharedStrings.xml><?xml version="1.0" encoding="utf-8"?>
<sst xmlns="http://schemas.openxmlformats.org/spreadsheetml/2006/main" count="83" uniqueCount="52">
  <si>
    <t>Total</t>
  </si>
  <si>
    <t>CONICYT</t>
  </si>
  <si>
    <t>ICM</t>
  </si>
  <si>
    <t>CORFO</t>
  </si>
  <si>
    <t>FONDAP</t>
  </si>
  <si>
    <t>TOTAL</t>
  </si>
  <si>
    <t>FONDECYT</t>
  </si>
  <si>
    <t>FONDEF</t>
  </si>
  <si>
    <t>CORFO - INNOVA</t>
  </si>
  <si>
    <t>SOURCES OF FINANCING</t>
  </si>
  <si>
    <t>(in thousands of US dollars)</t>
  </si>
  <si>
    <t>In-cash</t>
  </si>
  <si>
    <t>In-kind</t>
  </si>
  <si>
    <t>(1) Main Public Funding - significant and stable</t>
  </si>
  <si>
    <t>Regional Centers</t>
  </si>
  <si>
    <t>Millennium Institutes</t>
  </si>
  <si>
    <t xml:space="preserve">Millennium Nuclei </t>
  </si>
  <si>
    <t>(2) COUNTERPART FUNDING (3+4+5)</t>
  </si>
  <si>
    <t>INTERNATIONAL COOPERATION</t>
  </si>
  <si>
    <t>Other, insert rows</t>
  </si>
  <si>
    <t> Name of the institution</t>
  </si>
  <si>
    <t>(4) Private sources - national or international non-profit or for-profit organizations  (4.1+4.2)</t>
  </si>
  <si>
    <t xml:space="preserve">(4.1) National Sources </t>
  </si>
  <si>
    <t>Corporations</t>
  </si>
  <si>
    <t>Non-profit Org.</t>
  </si>
  <si>
    <t>(4.2) International Sources</t>
  </si>
  <si>
    <t>(5) Contributions from Sponsoring Entities</t>
  </si>
  <si>
    <t xml:space="preserve">TOTAL FINANCING </t>
  </si>
  <si>
    <t>Private sources - national and international non-profit and for-profit organizations (4)</t>
  </si>
  <si>
    <t>National Sources (4.1)</t>
  </si>
  <si>
    <t>International Sources (4.2)</t>
  </si>
  <si>
    <t>Contributions from the Sponsoring Entity (5)</t>
  </si>
  <si>
    <t>Total Percentage</t>
  </si>
  <si>
    <t xml:space="preserve">TOTAL In-Cash / TOTAL In-Kind </t>
  </si>
  <si>
    <t>Team Research Grants – PIA (Anillos)</t>
  </si>
  <si>
    <t> Name of the funding institution</t>
  </si>
  <si>
    <t xml:space="preserve">(3) Lesser Public Competition Funds </t>
  </si>
  <si>
    <t xml:space="preserve"> Main Public Funding - significant and stable(1)</t>
  </si>
  <si>
    <t>Lesser Public Competition Funds (3)</t>
  </si>
  <si>
    <t>EXISTING MAJOR EQUIPMENT AND INFRASTRUCTURE</t>
  </si>
  <si>
    <t>Current value</t>
  </si>
  <si>
    <t>Remaining useful life</t>
  </si>
  <si>
    <t>Thousands of US Dollars</t>
  </si>
  <si>
    <t>Years</t>
  </si>
  <si>
    <t>TOTAL MAJOR EQUIPMENT AND INFRASTRUCTURE (1+2)</t>
  </si>
  <si>
    <t>(1) Major Equipment Subtotal</t>
  </si>
  <si>
    <t xml:space="preserve">     -</t>
  </si>
  <si>
    <t>(2) Infrastructure subtotal</t>
  </si>
  <si>
    <t xml:space="preserve">III.3.2.3. Major Equipment  and current Infrastructure of the Center </t>
  </si>
  <si>
    <t>III.3.2.RECORD OF PREVIOUS PERFORMANCE</t>
  </si>
  <si>
    <t>III.3.2.1. Sources of Financing for the Center /Research Group during the Last Three Years</t>
  </si>
  <si>
    <t>III.3.2.2. Percentage of Participation by Type of Source to the Center and/or Research Group during the Last Three Years.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</si>
</sst>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_-;\-* #,##0.0_-;_-* &quot;-&quot;??_-;_-@_-"/>
    <numFmt numFmtId="177" formatCode="_-* #,##0_-;\-* #,##0_-;_-* &quot;-&quot;??_-;_-@_-"/>
    <numFmt numFmtId="178" formatCode="0.0%"/>
    <numFmt numFmtId="179" formatCode="_-* #,##0.0_-;\-* #,##0.0_-;_-* &quot;-&quot;?_-;_-@_-"/>
    <numFmt numFmtId="180" formatCode="[$-340A]dddd\,\ dd&quot; de &quot;mmmm&quot; de &quot;yyyy"/>
    <numFmt numFmtId="181" formatCode="0.0000"/>
    <numFmt numFmtId="182" formatCode="0.000"/>
    <numFmt numFmtId="183" formatCode="0.0"/>
    <numFmt numFmtId="184" formatCode="0.000000"/>
    <numFmt numFmtId="185" formatCode="0.00000"/>
    <numFmt numFmtId="186" formatCode="0.0000000"/>
  </numFmts>
  <fonts count="51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i/>
      <sz val="10"/>
      <name val="Arial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9" fontId="12" fillId="33" borderId="12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vertical="center" wrapText="1"/>
    </xf>
    <xf numFmtId="9" fontId="12" fillId="33" borderId="17" xfId="0" applyNumberFormat="1" applyFont="1" applyFill="1" applyBorder="1" applyAlignment="1">
      <alignment horizontal="center" vertical="center"/>
    </xf>
    <xf numFmtId="9" fontId="12" fillId="33" borderId="1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9" fontId="0" fillId="0" borderId="21" xfId="55" applyFont="1" applyBorder="1" applyAlignment="1">
      <alignment horizontal="center" vertical="center"/>
    </xf>
    <xf numFmtId="9" fontId="0" fillId="35" borderId="22" xfId="55" applyFont="1" applyFill="1" applyBorder="1" applyAlignment="1">
      <alignment horizontal="center" vertical="center"/>
    </xf>
    <xf numFmtId="9" fontId="0" fillId="35" borderId="21" xfId="55" applyFont="1" applyFill="1" applyBorder="1" applyAlignment="1">
      <alignment horizontal="center" vertical="center"/>
    </xf>
    <xf numFmtId="9" fontId="0" fillId="35" borderId="23" xfId="55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" fillId="34" borderId="24" xfId="0" applyFont="1" applyFill="1" applyBorder="1" applyAlignment="1">
      <alignment horizontal="left" vertical="center" wrapText="1"/>
    </xf>
    <xf numFmtId="0" fontId="4" fillId="34" borderId="25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>
      <alignment horizontal="left" vertical="center" wrapText="1"/>
    </xf>
    <xf numFmtId="0" fontId="7" fillId="34" borderId="26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left" vertical="center" wrapText="1" indent="3"/>
    </xf>
    <xf numFmtId="0" fontId="7" fillId="34" borderId="30" xfId="0" applyFont="1" applyFill="1" applyBorder="1" applyAlignment="1">
      <alignment horizontal="left" vertical="center" wrapText="1" indent="3"/>
    </xf>
    <xf numFmtId="0" fontId="12" fillId="0" borderId="24" xfId="0" applyFont="1" applyBorder="1" applyAlignment="1">
      <alignment horizontal="center" vertical="center"/>
    </xf>
    <xf numFmtId="0" fontId="7" fillId="34" borderId="31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34" borderId="21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left" wrapText="1"/>
    </xf>
    <xf numFmtId="177" fontId="12" fillId="35" borderId="21" xfId="50" applyNumberFormat="1" applyFont="1" applyFill="1" applyBorder="1" applyAlignment="1">
      <alignment horizontal="center" wrapText="1"/>
    </xf>
    <xf numFmtId="177" fontId="1" fillId="35" borderId="21" xfId="50" applyNumberFormat="1" applyFont="1" applyFill="1" applyBorder="1" applyAlignment="1">
      <alignment horizontal="center" wrapText="1"/>
    </xf>
    <xf numFmtId="0" fontId="14" fillId="35" borderId="21" xfId="0" applyFont="1" applyFill="1" applyBorder="1" applyAlignment="1">
      <alignment horizontal="justify" vertical="top" wrapText="1"/>
    </xf>
    <xf numFmtId="177" fontId="14" fillId="35" borderId="21" xfId="50" applyNumberFormat="1" applyFont="1" applyFill="1" applyBorder="1" applyAlignment="1">
      <alignment horizontal="center" wrapText="1"/>
    </xf>
    <xf numFmtId="0" fontId="0" fillId="0" borderId="21" xfId="0" applyFont="1" applyBorder="1" applyAlignment="1">
      <alignment horizontal="justify" vertical="top" wrapText="1"/>
    </xf>
    <xf numFmtId="177" fontId="0" fillId="0" borderId="21" xfId="50" applyNumberFormat="1" applyFont="1" applyBorder="1" applyAlignment="1">
      <alignment horizontal="center" wrapText="1"/>
    </xf>
    <xf numFmtId="177" fontId="12" fillId="0" borderId="32" xfId="0" applyNumberFormat="1" applyFont="1" applyBorder="1" applyAlignment="1">
      <alignment vertical="center"/>
    </xf>
    <xf numFmtId="177" fontId="12" fillId="0" borderId="18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vertical="center"/>
    </xf>
    <xf numFmtId="9" fontId="0" fillId="0" borderId="33" xfId="55" applyFont="1" applyBorder="1" applyAlignment="1">
      <alignment horizontal="center" vertical="center"/>
    </xf>
    <xf numFmtId="177" fontId="3" fillId="33" borderId="10" xfId="48" applyNumberFormat="1" applyFont="1" applyFill="1" applyBorder="1" applyAlignment="1">
      <alignment vertical="center" wrapText="1"/>
    </xf>
    <xf numFmtId="177" fontId="3" fillId="33" borderId="34" xfId="48" applyNumberFormat="1" applyFont="1" applyFill="1" applyBorder="1" applyAlignment="1">
      <alignment vertical="center" wrapText="1"/>
    </xf>
    <xf numFmtId="177" fontId="3" fillId="33" borderId="35" xfId="48" applyNumberFormat="1" applyFont="1" applyFill="1" applyBorder="1" applyAlignment="1">
      <alignment vertical="center" wrapText="1"/>
    </xf>
    <xf numFmtId="177" fontId="2" fillId="0" borderId="33" xfId="48" applyNumberFormat="1" applyFont="1" applyBorder="1" applyAlignment="1">
      <alignment vertical="center" wrapText="1"/>
    </xf>
    <xf numFmtId="177" fontId="2" fillId="0" borderId="25" xfId="48" applyNumberFormat="1" applyFont="1" applyBorder="1" applyAlignment="1">
      <alignment vertical="center" wrapText="1"/>
    </xf>
    <xf numFmtId="177" fontId="2" fillId="0" borderId="21" xfId="48" applyNumberFormat="1" applyFont="1" applyBorder="1" applyAlignment="1">
      <alignment vertical="center" wrapText="1"/>
    </xf>
    <xf numFmtId="177" fontId="3" fillId="0" borderId="21" xfId="48" applyNumberFormat="1" applyFont="1" applyFill="1" applyBorder="1" applyAlignment="1">
      <alignment vertical="center" wrapText="1"/>
    </xf>
    <xf numFmtId="0" fontId="4" fillId="34" borderId="21" xfId="0" applyFont="1" applyFill="1" applyBorder="1" applyAlignment="1">
      <alignment vertical="center" wrapText="1"/>
    </xf>
    <xf numFmtId="177" fontId="2" fillId="0" borderId="36" xfId="48" applyNumberFormat="1" applyFont="1" applyBorder="1" applyAlignment="1">
      <alignment vertical="center" wrapText="1"/>
    </xf>
    <xf numFmtId="177" fontId="2" fillId="0" borderId="37" xfId="48" applyNumberFormat="1" applyFont="1" applyBorder="1" applyAlignment="1">
      <alignment vertical="center" wrapText="1"/>
    </xf>
    <xf numFmtId="177" fontId="3" fillId="0" borderId="36" xfId="48" applyNumberFormat="1" applyFont="1" applyFill="1" applyBorder="1" applyAlignment="1">
      <alignment vertical="center" wrapText="1"/>
    </xf>
    <xf numFmtId="177" fontId="9" fillId="33" borderId="12" xfId="48" applyNumberFormat="1" applyFont="1" applyFill="1" applyBorder="1" applyAlignment="1">
      <alignment vertical="center" wrapText="1"/>
    </xf>
    <xf numFmtId="177" fontId="9" fillId="33" borderId="32" xfId="48" applyNumberFormat="1" applyFont="1" applyFill="1" applyBorder="1" applyAlignment="1">
      <alignment vertical="center" wrapText="1"/>
    </xf>
    <xf numFmtId="177" fontId="9" fillId="33" borderId="17" xfId="48" applyNumberFormat="1" applyFont="1" applyFill="1" applyBorder="1" applyAlignment="1">
      <alignment vertical="center" wrapText="1"/>
    </xf>
    <xf numFmtId="177" fontId="9" fillId="33" borderId="24" xfId="48" applyNumberFormat="1" applyFont="1" applyFill="1" applyBorder="1" applyAlignment="1">
      <alignment vertical="center" wrapText="1"/>
    </xf>
    <xf numFmtId="177" fontId="8" fillId="35" borderId="33" xfId="48" applyNumberFormat="1" applyFont="1" applyFill="1" applyBorder="1" applyAlignment="1">
      <alignment vertical="center" wrapText="1"/>
    </xf>
    <xf numFmtId="177" fontId="8" fillId="35" borderId="25" xfId="48" applyNumberFormat="1" applyFont="1" applyFill="1" applyBorder="1" applyAlignment="1">
      <alignment vertical="center" wrapText="1"/>
    </xf>
    <xf numFmtId="177" fontId="2" fillId="35" borderId="13" xfId="48" applyNumberFormat="1" applyFont="1" applyFill="1" applyBorder="1" applyAlignment="1">
      <alignment vertical="center" wrapText="1"/>
    </xf>
    <xf numFmtId="177" fontId="2" fillId="0" borderId="26" xfId="48" applyNumberFormat="1" applyFont="1" applyBorder="1" applyAlignment="1">
      <alignment vertical="center" wrapText="1"/>
    </xf>
    <xf numFmtId="177" fontId="2" fillId="0" borderId="38" xfId="48" applyNumberFormat="1" applyFont="1" applyBorder="1" applyAlignment="1">
      <alignment vertical="center" wrapText="1"/>
    </xf>
    <xf numFmtId="177" fontId="2" fillId="0" borderId="21" xfId="48" applyNumberFormat="1" applyFont="1" applyFill="1" applyBorder="1" applyAlignment="1">
      <alignment vertical="center" wrapText="1"/>
    </xf>
    <xf numFmtId="177" fontId="9" fillId="0" borderId="21" xfId="48" applyNumberFormat="1" applyFont="1" applyBorder="1" applyAlignment="1">
      <alignment vertical="center" wrapText="1"/>
    </xf>
    <xf numFmtId="177" fontId="9" fillId="0" borderId="26" xfId="48" applyNumberFormat="1" applyFont="1" applyBorder="1" applyAlignment="1">
      <alignment vertical="center" wrapText="1"/>
    </xf>
    <xf numFmtId="177" fontId="9" fillId="0" borderId="38" xfId="48" applyNumberFormat="1" applyFont="1" applyBorder="1" applyAlignment="1">
      <alignment vertical="center" wrapText="1"/>
    </xf>
    <xf numFmtId="177" fontId="8" fillId="35" borderId="21" xfId="48" applyNumberFormat="1" applyFont="1" applyFill="1" applyBorder="1" applyAlignment="1">
      <alignment vertical="center" wrapText="1"/>
    </xf>
    <xf numFmtId="177" fontId="2" fillId="36" borderId="21" xfId="48" applyNumberFormat="1" applyFont="1" applyFill="1" applyBorder="1" applyAlignment="1">
      <alignment vertical="center" wrapText="1"/>
    </xf>
    <xf numFmtId="177" fontId="2" fillId="0" borderId="22" xfId="48" applyNumberFormat="1" applyFont="1" applyBorder="1" applyAlignment="1">
      <alignment vertical="center" wrapText="1"/>
    </xf>
    <xf numFmtId="0" fontId="7" fillId="34" borderId="21" xfId="0" applyFont="1" applyFill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177" fontId="2" fillId="36" borderId="22" xfId="48" applyNumberFormat="1" applyFont="1" applyFill="1" applyBorder="1" applyAlignment="1">
      <alignment vertical="center" wrapText="1"/>
    </xf>
    <xf numFmtId="177" fontId="2" fillId="36" borderId="38" xfId="48" applyNumberFormat="1" applyFont="1" applyFill="1" applyBorder="1" applyAlignment="1">
      <alignment vertical="center" wrapText="1"/>
    </xf>
    <xf numFmtId="177" fontId="2" fillId="36" borderId="14" xfId="48" applyNumberFormat="1" applyFont="1" applyFill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177" fontId="3" fillId="33" borderId="39" xfId="48" applyNumberFormat="1" applyFont="1" applyFill="1" applyBorder="1" applyAlignment="1">
      <alignment vertical="center" wrapText="1"/>
    </xf>
    <xf numFmtId="177" fontId="3" fillId="33" borderId="40" xfId="48" applyNumberFormat="1" applyFont="1" applyFill="1" applyBorder="1" applyAlignment="1">
      <alignment vertical="center" wrapText="1"/>
    </xf>
    <xf numFmtId="177" fontId="3" fillId="33" borderId="41" xfId="48" applyNumberFormat="1" applyFont="1" applyFill="1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15" fillId="0" borderId="0" xfId="0" applyFont="1" applyAlignment="1">
      <alignment horizontal="left"/>
    </xf>
    <xf numFmtId="0" fontId="1" fillId="34" borderId="14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26" xfId="0" applyFont="1" applyFill="1" applyBorder="1" applyAlignment="1">
      <alignment horizontal="left" vertical="center" wrapText="1"/>
    </xf>
    <xf numFmtId="0" fontId="1" fillId="34" borderId="42" xfId="0" applyFont="1" applyFill="1" applyBorder="1" applyAlignment="1">
      <alignment horizontal="left" vertical="center" wrapText="1"/>
    </xf>
    <xf numFmtId="0" fontId="1" fillId="34" borderId="43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4" borderId="3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28" xfId="0" applyFont="1" applyFill="1" applyBorder="1" applyAlignment="1">
      <alignment horizontal="left" vertical="center" wrapText="1"/>
    </xf>
    <xf numFmtId="0" fontId="3" fillId="34" borderId="34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25" xfId="0" applyFont="1" applyFill="1" applyBorder="1" applyAlignment="1">
      <alignment horizontal="left" vertical="center" wrapText="1"/>
    </xf>
    <xf numFmtId="0" fontId="6" fillId="34" borderId="31" xfId="0" applyFont="1" applyFill="1" applyBorder="1" applyAlignment="1">
      <alignment horizontal="left" vertical="center" wrapText="1"/>
    </xf>
    <xf numFmtId="0" fontId="6" fillId="34" borderId="38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" fillId="34" borderId="44" xfId="0" applyFont="1" applyFill="1" applyBorder="1" applyAlignment="1">
      <alignment horizontal="left" vertical="center" wrapText="1"/>
    </xf>
    <xf numFmtId="0" fontId="1" fillId="34" borderId="45" xfId="0" applyFont="1" applyFill="1" applyBorder="1" applyAlignment="1">
      <alignment horizontal="left" vertical="center" wrapText="1"/>
    </xf>
    <xf numFmtId="0" fontId="1" fillId="34" borderId="46" xfId="0" applyFont="1" applyFill="1" applyBorder="1" applyAlignment="1">
      <alignment horizontal="center" vertical="center" wrapText="1"/>
    </xf>
    <xf numFmtId="0" fontId="1" fillId="34" borderId="47" xfId="0" applyFont="1" applyFill="1" applyBorder="1" applyAlignment="1">
      <alignment horizontal="center" vertical="center" wrapText="1"/>
    </xf>
    <xf numFmtId="0" fontId="1" fillId="34" borderId="48" xfId="0" applyFont="1" applyFill="1" applyBorder="1" applyAlignment="1">
      <alignment horizontal="center" vertical="center" wrapText="1"/>
    </xf>
    <xf numFmtId="0" fontId="1" fillId="34" borderId="45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9</xdr:col>
      <xdr:colOff>752475</xdr:colOff>
      <xdr:row>6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42900"/>
          <a:ext cx="98488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Indicate the income of the Center / Research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Group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during the last three years (2010-2011-2012), according to the classification presented in the chart below.  In the case of additional sources of financing to those presented, please insert new rows. For counterpart funds,  specifically from CONICYT,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give the total amount of funds for each program (i.e. FONDECYT, FONDEF, etc.).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Table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III.3.2.2 is linked to this one so it does not have to be filled up by you. Table III.3.2.3.must be completed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since these  three-page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file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 an integral part of the application form.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 US$ 1 = CH$ 500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5</xdr:col>
      <xdr:colOff>742950</xdr:colOff>
      <xdr:row>5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33400" y="523875"/>
          <a:ext cx="52863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Summarize the values listed as a percentage of total financing, that is, considering both the in-cash and in-kind amounts indicated in table 3.1.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57150</xdr:rowOff>
    </xdr:from>
    <xdr:to>
      <xdr:col>4</xdr:col>
      <xdr:colOff>0</xdr:colOff>
      <xdr:row>6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" y="219075"/>
          <a:ext cx="52863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 information regarding the major equipment and infrastructure that the Center currently has, which will be used in the implementation of the proposed Development Plan.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Major equipment that costs more than US$250,000 (according to the Chilean Academy of Sciences - Science Analysis and Projections 2005)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9525</xdr:colOff>
      <xdr:row>26</xdr:row>
      <xdr:rowOff>123825</xdr:rowOff>
    </xdr:from>
    <xdr:to>
      <xdr:col>4</xdr:col>
      <xdr:colOff>0</xdr:colOff>
      <xdr:row>29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1925" y="4619625"/>
          <a:ext cx="52863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It should be understood that both the current value of infrastructure and equipment as well as their remaining useful life, must be values indicated in the Center’s accounting records.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90" zoomScaleNormal="90" zoomScalePageLayoutView="0" workbookViewId="0" topLeftCell="A1">
      <selection activeCell="B25" sqref="B25"/>
    </sheetView>
  </sheetViews>
  <sheetFormatPr defaultColWidth="11.421875" defaultRowHeight="12.75"/>
  <cols>
    <col min="1" max="1" width="22.8515625" style="0" customWidth="1"/>
    <col min="2" max="2" width="33.8515625" style="0" customWidth="1"/>
  </cols>
  <sheetData>
    <row r="1" spans="1:2" ht="14.25">
      <c r="A1" s="92" t="s">
        <v>49</v>
      </c>
      <c r="B1" s="92"/>
    </row>
    <row r="2" spans="1:10" ht="12.75">
      <c r="A2" s="108" t="s">
        <v>50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2.7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2.7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2.7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20.25" customHeigh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24" customHeight="1" thickBot="1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109" t="s">
        <v>9</v>
      </c>
      <c r="B8" s="110"/>
      <c r="C8" s="111">
        <v>2010</v>
      </c>
      <c r="D8" s="111"/>
      <c r="E8" s="111">
        <v>2011</v>
      </c>
      <c r="F8" s="112"/>
      <c r="G8" s="115">
        <v>2012</v>
      </c>
      <c r="H8" s="115"/>
      <c r="I8" s="113" t="s">
        <v>0</v>
      </c>
      <c r="J8" s="114"/>
    </row>
    <row r="9" spans="1:10" s="16" customFormat="1" ht="12.75" thickBot="1">
      <c r="A9" s="101" t="s">
        <v>10</v>
      </c>
      <c r="B9" s="102"/>
      <c r="C9" s="14" t="s">
        <v>11</v>
      </c>
      <c r="D9" s="15" t="s">
        <v>12</v>
      </c>
      <c r="E9" s="14" t="s">
        <v>11</v>
      </c>
      <c r="F9" s="29" t="s">
        <v>12</v>
      </c>
      <c r="G9" s="15" t="s">
        <v>11</v>
      </c>
      <c r="H9" s="31" t="s">
        <v>12</v>
      </c>
      <c r="I9" s="28" t="s">
        <v>11</v>
      </c>
      <c r="J9" s="30" t="s">
        <v>12</v>
      </c>
    </row>
    <row r="10" spans="1:10" ht="13.5" thickBot="1">
      <c r="A10" s="99" t="s">
        <v>13</v>
      </c>
      <c r="B10" s="100"/>
      <c r="C10" s="54">
        <f aca="true" t="shared" si="0" ref="C10:H10">SUM(C11:C15)</f>
        <v>0</v>
      </c>
      <c r="D10" s="54">
        <f t="shared" si="0"/>
        <v>0</v>
      </c>
      <c r="E10" s="54">
        <f t="shared" si="0"/>
        <v>0</v>
      </c>
      <c r="F10" s="55">
        <f t="shared" si="0"/>
        <v>0</v>
      </c>
      <c r="G10" s="55">
        <f t="shared" si="0"/>
        <v>0</v>
      </c>
      <c r="H10" s="55">
        <f t="shared" si="0"/>
        <v>0</v>
      </c>
      <c r="I10" s="56">
        <f>C10+E10+G10</f>
        <v>0</v>
      </c>
      <c r="J10" s="56">
        <f>D10+F10+H10</f>
        <v>0</v>
      </c>
    </row>
    <row r="11" spans="1:10" ht="12.75">
      <c r="A11" s="5" t="s">
        <v>1</v>
      </c>
      <c r="B11" s="23" t="s">
        <v>4</v>
      </c>
      <c r="C11" s="57"/>
      <c r="D11" s="57"/>
      <c r="E11" s="57"/>
      <c r="F11" s="58"/>
      <c r="G11" s="57"/>
      <c r="H11" s="59"/>
      <c r="I11" s="60">
        <f>C11+E11+G11</f>
        <v>0</v>
      </c>
      <c r="J11" s="60">
        <f aca="true" t="shared" si="1" ref="J11:J36">D11+F11+H11</f>
        <v>0</v>
      </c>
    </row>
    <row r="12" spans="1:10" ht="12.75">
      <c r="A12" s="6"/>
      <c r="B12" s="24" t="s">
        <v>34</v>
      </c>
      <c r="C12" s="61"/>
      <c r="D12" s="61"/>
      <c r="E12" s="61"/>
      <c r="F12" s="61"/>
      <c r="G12" s="61"/>
      <c r="H12" s="61"/>
      <c r="I12" s="60">
        <f aca="true" t="shared" si="2" ref="I12:I35">C12+E12+G12</f>
        <v>0</v>
      </c>
      <c r="J12" s="60">
        <f t="shared" si="1"/>
        <v>0</v>
      </c>
    </row>
    <row r="13" spans="1:10" ht="12.75">
      <c r="A13" s="7"/>
      <c r="B13" s="24" t="s">
        <v>14</v>
      </c>
      <c r="C13" s="61"/>
      <c r="D13" s="61"/>
      <c r="E13" s="61"/>
      <c r="F13" s="61"/>
      <c r="G13" s="61"/>
      <c r="H13" s="61"/>
      <c r="I13" s="60">
        <f t="shared" si="2"/>
        <v>0</v>
      </c>
      <c r="J13" s="60">
        <f t="shared" si="1"/>
        <v>0</v>
      </c>
    </row>
    <row r="14" spans="1:10" ht="12.75">
      <c r="A14" s="7" t="s">
        <v>2</v>
      </c>
      <c r="B14" s="24" t="s">
        <v>15</v>
      </c>
      <c r="C14" s="61"/>
      <c r="D14" s="61"/>
      <c r="E14" s="61"/>
      <c r="F14" s="61"/>
      <c r="G14" s="61"/>
      <c r="H14" s="61"/>
      <c r="I14" s="60">
        <f t="shared" si="2"/>
        <v>0</v>
      </c>
      <c r="J14" s="60">
        <f t="shared" si="1"/>
        <v>0</v>
      </c>
    </row>
    <row r="15" spans="1:10" ht="13.5" thickBot="1">
      <c r="A15" s="8"/>
      <c r="B15" s="25" t="s">
        <v>16</v>
      </c>
      <c r="C15" s="62"/>
      <c r="D15" s="62"/>
      <c r="E15" s="62"/>
      <c r="F15" s="63"/>
      <c r="G15" s="62"/>
      <c r="H15" s="62"/>
      <c r="I15" s="64">
        <f t="shared" si="2"/>
        <v>0</v>
      </c>
      <c r="J15" s="64">
        <f t="shared" si="1"/>
        <v>0</v>
      </c>
    </row>
    <row r="16" spans="1:10" ht="13.5" thickBot="1">
      <c r="A16" s="99" t="s">
        <v>17</v>
      </c>
      <c r="B16" s="103"/>
      <c r="C16" s="65">
        <f aca="true" t="shared" si="3" ref="C16:H16">C17+C23+C32</f>
        <v>0</v>
      </c>
      <c r="D16" s="65">
        <f t="shared" si="3"/>
        <v>0</v>
      </c>
      <c r="E16" s="65">
        <f t="shared" si="3"/>
        <v>0</v>
      </c>
      <c r="F16" s="66">
        <f t="shared" si="3"/>
        <v>0</v>
      </c>
      <c r="G16" s="67">
        <f t="shared" si="3"/>
        <v>0</v>
      </c>
      <c r="H16" s="68">
        <f t="shared" si="3"/>
        <v>0</v>
      </c>
      <c r="I16" s="67">
        <f t="shared" si="2"/>
        <v>0</v>
      </c>
      <c r="J16" s="67">
        <f t="shared" si="1"/>
        <v>0</v>
      </c>
    </row>
    <row r="17" spans="1:10" ht="12.75">
      <c r="A17" s="104" t="s">
        <v>36</v>
      </c>
      <c r="B17" s="105"/>
      <c r="C17" s="69">
        <f aca="true" t="shared" si="4" ref="C17:H17">SUM(C18:C22)</f>
        <v>0</v>
      </c>
      <c r="D17" s="69">
        <f t="shared" si="4"/>
        <v>0</v>
      </c>
      <c r="E17" s="69">
        <f t="shared" si="4"/>
        <v>0</v>
      </c>
      <c r="F17" s="70">
        <f t="shared" si="4"/>
        <v>0</v>
      </c>
      <c r="G17" s="71">
        <f t="shared" si="4"/>
        <v>0</v>
      </c>
      <c r="H17" s="71">
        <f t="shared" si="4"/>
        <v>0</v>
      </c>
      <c r="I17" s="71">
        <f t="shared" si="2"/>
        <v>0</v>
      </c>
      <c r="J17" s="71">
        <f t="shared" si="1"/>
        <v>0</v>
      </c>
    </row>
    <row r="18" spans="1:10" ht="12.75">
      <c r="A18" s="7" t="s">
        <v>1</v>
      </c>
      <c r="B18" s="24" t="s">
        <v>6</v>
      </c>
      <c r="C18" s="59"/>
      <c r="D18" s="59"/>
      <c r="E18" s="59"/>
      <c r="F18" s="72"/>
      <c r="G18" s="59"/>
      <c r="H18" s="73"/>
      <c r="I18" s="74">
        <f t="shared" si="2"/>
        <v>0</v>
      </c>
      <c r="J18" s="74">
        <f t="shared" si="1"/>
        <v>0</v>
      </c>
    </row>
    <row r="19" spans="1:10" ht="12.75">
      <c r="A19" s="7"/>
      <c r="B19" s="24" t="s">
        <v>7</v>
      </c>
      <c r="C19" s="61"/>
      <c r="D19" s="61"/>
      <c r="E19" s="61"/>
      <c r="F19" s="61"/>
      <c r="G19" s="61"/>
      <c r="H19" s="61"/>
      <c r="I19" s="74">
        <f t="shared" si="2"/>
        <v>0</v>
      </c>
      <c r="J19" s="74">
        <f t="shared" si="1"/>
        <v>0</v>
      </c>
    </row>
    <row r="20" spans="1:12" ht="12.75">
      <c r="A20" s="7"/>
      <c r="B20" s="24" t="s">
        <v>18</v>
      </c>
      <c r="C20" s="61"/>
      <c r="D20" s="61"/>
      <c r="E20" s="61"/>
      <c r="F20" s="61"/>
      <c r="G20" s="61"/>
      <c r="H20" s="61"/>
      <c r="I20" s="74">
        <f t="shared" si="2"/>
        <v>0</v>
      </c>
      <c r="J20" s="74">
        <f t="shared" si="1"/>
        <v>0</v>
      </c>
      <c r="L20" s="1"/>
    </row>
    <row r="21" spans="1:10" ht="12.75">
      <c r="A21" s="7" t="s">
        <v>3</v>
      </c>
      <c r="B21" s="24" t="s">
        <v>8</v>
      </c>
      <c r="C21" s="59"/>
      <c r="D21" s="59"/>
      <c r="E21" s="59"/>
      <c r="F21" s="72"/>
      <c r="G21" s="59"/>
      <c r="H21" s="73"/>
      <c r="I21" s="74">
        <f t="shared" si="2"/>
        <v>0</v>
      </c>
      <c r="J21" s="74">
        <f t="shared" si="1"/>
        <v>0</v>
      </c>
    </row>
    <row r="22" spans="1:10" ht="13.5" thickBot="1">
      <c r="A22" s="40" t="s">
        <v>19</v>
      </c>
      <c r="B22" s="26" t="s">
        <v>20</v>
      </c>
      <c r="C22" s="75"/>
      <c r="D22" s="75"/>
      <c r="E22" s="75"/>
      <c r="F22" s="76"/>
      <c r="G22" s="75"/>
      <c r="H22" s="77"/>
      <c r="I22" s="74">
        <f t="shared" si="2"/>
        <v>0</v>
      </c>
      <c r="J22" s="74">
        <f t="shared" si="1"/>
        <v>0</v>
      </c>
    </row>
    <row r="23" spans="1:10" ht="24.75" customHeight="1" thickBot="1">
      <c r="A23" s="106" t="s">
        <v>21</v>
      </c>
      <c r="B23" s="107"/>
      <c r="C23" s="65">
        <f aca="true" t="shared" si="5" ref="C23:H23">C24+C28</f>
        <v>0</v>
      </c>
      <c r="D23" s="65">
        <f t="shared" si="5"/>
        <v>0</v>
      </c>
      <c r="E23" s="65">
        <f t="shared" si="5"/>
        <v>0</v>
      </c>
      <c r="F23" s="65">
        <f t="shared" si="5"/>
        <v>0</v>
      </c>
      <c r="G23" s="65">
        <f t="shared" si="5"/>
        <v>0</v>
      </c>
      <c r="H23" s="65">
        <f t="shared" si="5"/>
        <v>0</v>
      </c>
      <c r="I23" s="65">
        <f t="shared" si="2"/>
        <v>0</v>
      </c>
      <c r="J23" s="65">
        <f t="shared" si="1"/>
        <v>0</v>
      </c>
    </row>
    <row r="24" spans="1:10" ht="12.75">
      <c r="A24" s="93" t="s">
        <v>22</v>
      </c>
      <c r="B24" s="94"/>
      <c r="C24" s="69">
        <f aca="true" t="shared" si="6" ref="C24:H24">C25+C26+C27</f>
        <v>0</v>
      </c>
      <c r="D24" s="69">
        <f t="shared" si="6"/>
        <v>0</v>
      </c>
      <c r="E24" s="69">
        <f t="shared" si="6"/>
        <v>0</v>
      </c>
      <c r="F24" s="69">
        <f t="shared" si="6"/>
        <v>0</v>
      </c>
      <c r="G24" s="69">
        <f t="shared" si="6"/>
        <v>0</v>
      </c>
      <c r="H24" s="69">
        <f t="shared" si="6"/>
        <v>0</v>
      </c>
      <c r="I24" s="69">
        <f t="shared" si="2"/>
        <v>0</v>
      </c>
      <c r="J24" s="69">
        <f t="shared" si="1"/>
        <v>0</v>
      </c>
    </row>
    <row r="25" spans="1:10" ht="12.75">
      <c r="A25" s="38" t="s">
        <v>23</v>
      </c>
      <c r="B25" s="26" t="s">
        <v>35</v>
      </c>
      <c r="C25" s="81"/>
      <c r="D25" s="81"/>
      <c r="E25" s="81"/>
      <c r="F25" s="81"/>
      <c r="G25" s="81"/>
      <c r="H25" s="81"/>
      <c r="I25" s="74">
        <f t="shared" si="2"/>
        <v>0</v>
      </c>
      <c r="J25" s="74">
        <f t="shared" si="1"/>
        <v>0</v>
      </c>
    </row>
    <row r="26" spans="1:10" ht="12.75">
      <c r="A26" s="39" t="s">
        <v>24</v>
      </c>
      <c r="B26" s="26" t="s">
        <v>35</v>
      </c>
      <c r="C26" s="82"/>
      <c r="D26" s="82"/>
      <c r="E26" s="82"/>
      <c r="F26" s="82"/>
      <c r="G26" s="82"/>
      <c r="H26" s="82"/>
      <c r="I26" s="74">
        <f t="shared" si="2"/>
        <v>0</v>
      </c>
      <c r="J26" s="74">
        <f t="shared" si="1"/>
        <v>0</v>
      </c>
    </row>
    <row r="27" spans="1:10" ht="12.75">
      <c r="A27" s="39" t="s">
        <v>19</v>
      </c>
      <c r="B27" s="26" t="s">
        <v>35</v>
      </c>
      <c r="C27" s="59"/>
      <c r="D27" s="59"/>
      <c r="E27" s="59"/>
      <c r="F27" s="72"/>
      <c r="G27" s="59"/>
      <c r="H27" s="73"/>
      <c r="I27" s="74">
        <f t="shared" si="2"/>
        <v>0</v>
      </c>
      <c r="J27" s="74">
        <f t="shared" si="1"/>
        <v>0</v>
      </c>
    </row>
    <row r="28" spans="1:10" ht="12.75">
      <c r="A28" s="93" t="s">
        <v>25</v>
      </c>
      <c r="B28" s="94"/>
      <c r="C28" s="83">
        <f aca="true" t="shared" si="7" ref="C28:H28">SUM(C29:C31)</f>
        <v>0</v>
      </c>
      <c r="D28" s="83">
        <f t="shared" si="7"/>
        <v>0</v>
      </c>
      <c r="E28" s="83">
        <f t="shared" si="7"/>
        <v>0</v>
      </c>
      <c r="F28" s="84">
        <f t="shared" si="7"/>
        <v>0</v>
      </c>
      <c r="G28" s="79">
        <f t="shared" si="7"/>
        <v>0</v>
      </c>
      <c r="H28" s="84">
        <f t="shared" si="7"/>
        <v>0</v>
      </c>
      <c r="I28" s="85">
        <f t="shared" si="2"/>
        <v>0</v>
      </c>
      <c r="J28" s="85">
        <f t="shared" si="1"/>
        <v>0</v>
      </c>
    </row>
    <row r="29" spans="1:10" ht="12.75">
      <c r="A29" s="38" t="s">
        <v>23</v>
      </c>
      <c r="B29" s="26" t="s">
        <v>35</v>
      </c>
      <c r="C29" s="81"/>
      <c r="D29" s="81"/>
      <c r="E29" s="81"/>
      <c r="F29" s="81"/>
      <c r="G29" s="81"/>
      <c r="H29" s="81"/>
      <c r="I29" s="74">
        <f t="shared" si="2"/>
        <v>0</v>
      </c>
      <c r="J29" s="74">
        <f t="shared" si="1"/>
        <v>0</v>
      </c>
    </row>
    <row r="30" spans="1:10" ht="12.75">
      <c r="A30" s="39" t="s">
        <v>24</v>
      </c>
      <c r="B30" s="26" t="s">
        <v>35</v>
      </c>
      <c r="C30" s="82"/>
      <c r="D30" s="82"/>
      <c r="E30" s="82"/>
      <c r="F30" s="82"/>
      <c r="G30" s="82"/>
      <c r="H30" s="82"/>
      <c r="I30" s="74">
        <f t="shared" si="2"/>
        <v>0</v>
      </c>
      <c r="J30" s="74">
        <f t="shared" si="1"/>
        <v>0</v>
      </c>
    </row>
    <row r="31" spans="1:10" ht="12.75">
      <c r="A31" s="39" t="s">
        <v>19</v>
      </c>
      <c r="B31" s="26" t="s">
        <v>35</v>
      </c>
      <c r="C31" s="80"/>
      <c r="D31" s="80"/>
      <c r="E31" s="80"/>
      <c r="F31" s="73"/>
      <c r="G31" s="59"/>
      <c r="H31" s="73"/>
      <c r="I31" s="74">
        <f t="shared" si="2"/>
        <v>0</v>
      </c>
      <c r="J31" s="74">
        <f t="shared" si="1"/>
        <v>0</v>
      </c>
    </row>
    <row r="32" spans="1:10" ht="12.75">
      <c r="A32" s="95" t="s">
        <v>26</v>
      </c>
      <c r="B32" s="96"/>
      <c r="C32" s="78">
        <f aca="true" t="shared" si="8" ref="C32:H32">SUM(C33:C34)</f>
        <v>0</v>
      </c>
      <c r="D32" s="78">
        <f t="shared" si="8"/>
        <v>0</v>
      </c>
      <c r="E32" s="78">
        <f t="shared" si="8"/>
        <v>0</v>
      </c>
      <c r="F32" s="78">
        <f t="shared" si="8"/>
        <v>0</v>
      </c>
      <c r="G32" s="78">
        <f t="shared" si="8"/>
        <v>0</v>
      </c>
      <c r="H32" s="78">
        <f t="shared" si="8"/>
        <v>0</v>
      </c>
      <c r="I32" s="78">
        <f t="shared" si="2"/>
        <v>0</v>
      </c>
      <c r="J32" s="78">
        <f t="shared" si="1"/>
        <v>0</v>
      </c>
    </row>
    <row r="33" spans="1:10" ht="12.75">
      <c r="A33" s="9"/>
      <c r="B33" s="27" t="s">
        <v>20</v>
      </c>
      <c r="C33" s="82"/>
      <c r="D33" s="82"/>
      <c r="E33" s="82"/>
      <c r="F33" s="82"/>
      <c r="G33" s="82"/>
      <c r="H33" s="82"/>
      <c r="I33" s="74">
        <f t="shared" si="2"/>
        <v>0</v>
      </c>
      <c r="J33" s="74">
        <f t="shared" si="1"/>
        <v>0</v>
      </c>
    </row>
    <row r="34" spans="1:10" ht="13.5" thickBot="1">
      <c r="A34" s="39" t="s">
        <v>19</v>
      </c>
      <c r="B34" s="27" t="s">
        <v>20</v>
      </c>
      <c r="C34" s="86"/>
      <c r="D34" s="86"/>
      <c r="E34" s="86"/>
      <c r="F34" s="86"/>
      <c r="G34" s="86"/>
      <c r="H34" s="86"/>
      <c r="I34" s="74">
        <f t="shared" si="2"/>
        <v>0</v>
      </c>
      <c r="J34" s="74">
        <f t="shared" si="1"/>
        <v>0</v>
      </c>
    </row>
    <row r="35" spans="1:11" ht="13.5" thickBot="1">
      <c r="A35" s="97" t="s">
        <v>33</v>
      </c>
      <c r="B35" s="98"/>
      <c r="C35" s="87">
        <f aca="true" t="shared" si="9" ref="C35:H35">C16+C10</f>
        <v>0</v>
      </c>
      <c r="D35" s="87">
        <f t="shared" si="9"/>
        <v>0</v>
      </c>
      <c r="E35" s="87">
        <f t="shared" si="9"/>
        <v>0</v>
      </c>
      <c r="F35" s="88">
        <f t="shared" si="9"/>
        <v>0</v>
      </c>
      <c r="G35" s="87">
        <f t="shared" si="9"/>
        <v>0</v>
      </c>
      <c r="H35" s="89">
        <f t="shared" si="9"/>
        <v>0</v>
      </c>
      <c r="I35" s="56">
        <f t="shared" si="2"/>
        <v>0</v>
      </c>
      <c r="J35" s="56">
        <f t="shared" si="1"/>
        <v>0</v>
      </c>
      <c r="K35" s="51"/>
    </row>
    <row r="36" spans="1:11" ht="13.5" thickBot="1">
      <c r="A36" s="99" t="s">
        <v>27</v>
      </c>
      <c r="B36" s="100"/>
      <c r="C36" s="90"/>
      <c r="D36" s="49">
        <f>C35+D35</f>
        <v>0</v>
      </c>
      <c r="E36" s="91"/>
      <c r="F36" s="50">
        <f>E35+F35</f>
        <v>0</v>
      </c>
      <c r="G36" s="90"/>
      <c r="H36" s="49">
        <f>G35+H35</f>
        <v>0</v>
      </c>
      <c r="I36" s="91"/>
      <c r="J36" s="91">
        <f t="shared" si="1"/>
        <v>0</v>
      </c>
      <c r="K36" s="52"/>
    </row>
    <row r="37" ht="12.75">
      <c r="K37" s="51"/>
    </row>
  </sheetData>
  <sheetProtection/>
  <mergeCells count="17">
    <mergeCell ref="A24:B24"/>
    <mergeCell ref="A2:J2"/>
    <mergeCell ref="A8:B8"/>
    <mergeCell ref="C8:D8"/>
    <mergeCell ref="E8:F8"/>
    <mergeCell ref="I8:J8"/>
    <mergeCell ref="G8:H8"/>
    <mergeCell ref="A1:B1"/>
    <mergeCell ref="A28:B28"/>
    <mergeCell ref="A32:B32"/>
    <mergeCell ref="A35:B35"/>
    <mergeCell ref="A36:B36"/>
    <mergeCell ref="A9:B9"/>
    <mergeCell ref="A10:B10"/>
    <mergeCell ref="A16:B16"/>
    <mergeCell ref="A17:B17"/>
    <mergeCell ref="A23:B2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5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8.00390625" style="0" customWidth="1"/>
    <col min="2" max="2" width="33.8515625" style="0" customWidth="1"/>
  </cols>
  <sheetData>
    <row r="3" spans="2:4" ht="12.75">
      <c r="B3" s="13" t="s">
        <v>51</v>
      </c>
      <c r="D3" s="1"/>
    </row>
    <row r="4" spans="2:4" ht="12.75">
      <c r="B4" s="13"/>
      <c r="D4" s="1"/>
    </row>
    <row r="5" spans="2:4" ht="12.75">
      <c r="B5" s="13"/>
      <c r="D5" s="1"/>
    </row>
    <row r="7" ht="13.5" thickBot="1"/>
    <row r="8" spans="2:6" ht="13.5" thickBot="1">
      <c r="B8" s="36"/>
      <c r="C8" s="21">
        <v>2010</v>
      </c>
      <c r="D8" s="2">
        <v>2011</v>
      </c>
      <c r="E8" s="2">
        <v>2012</v>
      </c>
      <c r="F8" s="3" t="s">
        <v>5</v>
      </c>
    </row>
    <row r="9" spans="2:6" ht="24">
      <c r="B9" s="37" t="s">
        <v>37</v>
      </c>
      <c r="C9" s="53" t="e">
        <f>('Table III.3.2.1. '!C10+'Table III.3.2.1. '!D10)/'Table III.3.2.1. '!D36</f>
        <v>#DIV/0!</v>
      </c>
      <c r="D9" s="53" t="e">
        <f>('Table III.3.2.1. '!E10+'Table III.3.2.1. '!F10)/'Table III.3.2.1. '!F36</f>
        <v>#DIV/0!</v>
      </c>
      <c r="E9" s="53" t="e">
        <f>('Table III.3.2.1. '!G10+'Table III.3.2.1. '!H10)/'Table III.3.2.1. '!H36</f>
        <v>#DIV/0!</v>
      </c>
      <c r="F9" s="53" t="e">
        <f>('Table III.3.2.1. '!I10+'Table III.3.2.1. '!J10)/'Table III.3.2.1. '!J36</f>
        <v>#DIV/0!</v>
      </c>
    </row>
    <row r="10" spans="2:6" ht="12.75">
      <c r="B10" s="32" t="s">
        <v>38</v>
      </c>
      <c r="C10" s="17" t="e">
        <f>('Table III.3.2.1. '!C17+'Table III.3.2.1. '!D17)/'Table III.3.2.1. '!D36</f>
        <v>#DIV/0!</v>
      </c>
      <c r="D10" s="17" t="e">
        <f>('Table III.3.2.1. '!E17+'Table III.3.2.1. '!F17)/'Table III.3.2.1. '!F36:F36</f>
        <v>#DIV/0!</v>
      </c>
      <c r="E10" s="17" t="e">
        <f>('Table III.3.2.1. '!G17+'Table III.3.2.1. '!H17)/'Table III.3.2.1. '!H36:H36</f>
        <v>#DIV/0!</v>
      </c>
      <c r="F10" s="17" t="e">
        <f>('Table III.3.2.1. '!I17+'Table III.3.2.1. '!J17)/'Table III.3.2.1. '!J36</f>
        <v>#DIV/0!</v>
      </c>
    </row>
    <row r="11" spans="2:6" ht="36">
      <c r="B11" s="33" t="s">
        <v>28</v>
      </c>
      <c r="C11" s="18" t="e">
        <f>SUM(C12:C13)</f>
        <v>#DIV/0!</v>
      </c>
      <c r="D11" s="19" t="e">
        <f>SUM(D12:D13)</f>
        <v>#DIV/0!</v>
      </c>
      <c r="E11" s="19" t="e">
        <f>SUM(E12:E13)</f>
        <v>#DIV/0!</v>
      </c>
      <c r="F11" s="20" t="e">
        <f>SUM(F12:F13)</f>
        <v>#DIV/0!</v>
      </c>
    </row>
    <row r="12" spans="2:6" ht="12.75">
      <c r="B12" s="34" t="s">
        <v>29</v>
      </c>
      <c r="C12" s="17" t="e">
        <f>('Table III.3.2.1. '!C24+'Table III.3.2.1. '!D24)/'Table III.3.2.1. '!D36</f>
        <v>#DIV/0!</v>
      </c>
      <c r="D12" s="17" t="e">
        <f>('Table III.3.2.1. '!E24+'Table III.3.2.1. '!F24)/'Table III.3.2.1. '!F36</f>
        <v>#DIV/0!</v>
      </c>
      <c r="E12" s="17" t="e">
        <f>('Table III.3.2.1. '!G24+'Table III.3.2.1. '!H24)/'Table III.3.2.1. '!H36</f>
        <v>#DIV/0!</v>
      </c>
      <c r="F12" s="17" t="e">
        <f>('Table III.3.2.1. '!I24+'Table III.3.2.1. '!J24)/'Table III.3.2.1. '!J36</f>
        <v>#DIV/0!</v>
      </c>
    </row>
    <row r="13" spans="2:6" ht="12.75">
      <c r="B13" s="35" t="s">
        <v>30</v>
      </c>
      <c r="C13" s="17" t="e">
        <f>('Table III.3.2.1. '!C28+'Table III.3.2.1. '!D28)/'Table III.3.2.1. '!D36</f>
        <v>#DIV/0!</v>
      </c>
      <c r="D13" s="17" t="e">
        <f>('Table III.3.2.1. '!E28+'Table III.3.2.1. '!F28)/'Table III.3.2.1. '!F36</f>
        <v>#DIV/0!</v>
      </c>
      <c r="E13" s="17" t="e">
        <f>('Table III.3.2.1. '!G28+'Table III.3.2.1. '!H28)/'Table III.3.2.1. '!H36</f>
        <v>#DIV/0!</v>
      </c>
      <c r="F13" s="17" t="e">
        <f>('Table III.3.2.1. '!I28+'Table III.3.2.1. '!J28)/'Table III.3.2.1. '!J36</f>
        <v>#DIV/0!</v>
      </c>
    </row>
    <row r="14" spans="2:6" ht="24.75" thickBot="1">
      <c r="B14" s="32" t="s">
        <v>31</v>
      </c>
      <c r="C14" s="17" t="e">
        <f>('Table III.3.2.1. '!C32+'Table III.3.2.1. '!D32)/'Table III.3.2.1. '!D36</f>
        <v>#DIV/0!</v>
      </c>
      <c r="D14" s="17" t="e">
        <f>('Table III.3.2.1. '!E32+'Table III.3.2.1. '!F32)/'Table III.3.2.1. '!F36</f>
        <v>#DIV/0!</v>
      </c>
      <c r="E14" s="17" t="e">
        <f>('Table III.3.2.1. '!G32+'Table III.3.2.1. '!H32)/'Table III.3.2.1. '!H36</f>
        <v>#DIV/0!</v>
      </c>
      <c r="F14" s="17" t="e">
        <f>('Table III.3.2.1. '!I32+'Table III.3.2.1. '!J32)/'Table III.3.2.1. '!J36</f>
        <v>#DIV/0!</v>
      </c>
    </row>
    <row r="15" spans="2:6" ht="13.5" thickBot="1">
      <c r="B15" s="22" t="s">
        <v>32</v>
      </c>
      <c r="C15" s="10" t="e">
        <f>C9+C10+C11+C14</f>
        <v>#DIV/0!</v>
      </c>
      <c r="D15" s="4" t="e">
        <f>D9+D10+D11+D14</f>
        <v>#DIV/0!</v>
      </c>
      <c r="E15" s="4" t="e">
        <f>E9+E10+E11+E14</f>
        <v>#DIV/0!</v>
      </c>
      <c r="F15" s="11" t="e">
        <f>F9+F10+F11+F14</f>
        <v>#DIV/0!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26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2.28125" style="0" customWidth="1"/>
    <col min="2" max="2" width="39.421875" style="0" customWidth="1"/>
    <col min="3" max="3" width="19.7109375" style="0" customWidth="1"/>
    <col min="4" max="4" width="20.28125" style="0" customWidth="1"/>
  </cols>
  <sheetData>
    <row r="1" ht="12.75">
      <c r="B1" s="13" t="s">
        <v>48</v>
      </c>
    </row>
    <row r="9" spans="2:4" ht="12.75" customHeight="1">
      <c r="B9" s="116" t="s">
        <v>39</v>
      </c>
      <c r="C9" s="41" t="s">
        <v>40</v>
      </c>
      <c r="D9" s="41" t="s">
        <v>41</v>
      </c>
    </row>
    <row r="10" spans="2:4" ht="24">
      <c r="B10" s="117"/>
      <c r="C10" s="41" t="s">
        <v>42</v>
      </c>
      <c r="D10" s="41" t="s">
        <v>43</v>
      </c>
    </row>
    <row r="11" spans="2:4" ht="24">
      <c r="B11" s="42" t="s">
        <v>44</v>
      </c>
      <c r="C11" s="43">
        <f>SUM(C12+C19)</f>
        <v>0</v>
      </c>
      <c r="D11" s="44"/>
    </row>
    <row r="12" spans="2:4" ht="12.75">
      <c r="B12" s="45" t="s">
        <v>45</v>
      </c>
      <c r="C12" s="46">
        <f>SUM(C13:C18)</f>
        <v>0</v>
      </c>
      <c r="D12" s="46"/>
    </row>
    <row r="13" spans="2:4" ht="12.75">
      <c r="B13" s="47" t="s">
        <v>46</v>
      </c>
      <c r="C13" s="48"/>
      <c r="D13" s="48"/>
    </row>
    <row r="14" spans="2:4" ht="12.75">
      <c r="B14" s="47" t="s">
        <v>46</v>
      </c>
      <c r="C14" s="48"/>
      <c r="D14" s="48"/>
    </row>
    <row r="15" spans="2:4" ht="12.75">
      <c r="B15" s="47" t="s">
        <v>46</v>
      </c>
      <c r="C15" s="48"/>
      <c r="D15" s="48"/>
    </row>
    <row r="16" spans="2:4" ht="12.75">
      <c r="B16" s="47" t="s">
        <v>46</v>
      </c>
      <c r="C16" s="48"/>
      <c r="D16" s="48"/>
    </row>
    <row r="17" spans="2:4" ht="12.75">
      <c r="B17" s="47" t="s">
        <v>46</v>
      </c>
      <c r="C17" s="48"/>
      <c r="D17" s="48"/>
    </row>
    <row r="18" spans="2:4" ht="12.75">
      <c r="B18" s="47" t="s">
        <v>46</v>
      </c>
      <c r="C18" s="48"/>
      <c r="D18" s="48"/>
    </row>
    <row r="19" spans="2:4" ht="12.75">
      <c r="B19" s="45" t="s">
        <v>47</v>
      </c>
      <c r="C19" s="46">
        <f>SUM(C20:C26)</f>
        <v>0</v>
      </c>
      <c r="D19" s="46"/>
    </row>
    <row r="20" spans="2:4" ht="12.75">
      <c r="B20" s="47" t="s">
        <v>46</v>
      </c>
      <c r="C20" s="48"/>
      <c r="D20" s="48"/>
    </row>
    <row r="21" spans="2:4" ht="12.75">
      <c r="B21" s="47" t="s">
        <v>46</v>
      </c>
      <c r="C21" s="48"/>
      <c r="D21" s="48"/>
    </row>
    <row r="22" spans="2:4" ht="12.75">
      <c r="B22" s="47" t="s">
        <v>46</v>
      </c>
      <c r="C22" s="48"/>
      <c r="D22" s="48"/>
    </row>
    <row r="23" spans="2:4" ht="12.75">
      <c r="B23" s="47" t="s">
        <v>46</v>
      </c>
      <c r="C23" s="48"/>
      <c r="D23" s="48"/>
    </row>
    <row r="24" spans="2:4" ht="12.75">
      <c r="B24" s="47" t="s">
        <v>46</v>
      </c>
      <c r="C24" s="48"/>
      <c r="D24" s="48"/>
    </row>
    <row r="25" spans="2:4" ht="12.75">
      <c r="B25" s="47" t="s">
        <v>46</v>
      </c>
      <c r="C25" s="48"/>
      <c r="D25" s="48"/>
    </row>
    <row r="26" spans="2:4" ht="12.75">
      <c r="B26" s="47" t="s">
        <v>46</v>
      </c>
      <c r="C26" s="48"/>
      <c r="D26" s="48"/>
    </row>
  </sheetData>
  <sheetProtection/>
  <mergeCells count="1">
    <mergeCell ref="B9:B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jsoto</dc:creator>
  <cp:keywords/>
  <dc:description/>
  <cp:lastModifiedBy>Isabel Meneses Cabellos</cp:lastModifiedBy>
  <cp:lastPrinted>2013-01-17T12:22:02Z</cp:lastPrinted>
  <dcterms:created xsi:type="dcterms:W3CDTF">2008-09-05T19:52:13Z</dcterms:created>
  <dcterms:modified xsi:type="dcterms:W3CDTF">2013-07-17T20:02:49Z</dcterms:modified>
  <cp:category/>
  <cp:version/>
  <cp:contentType/>
  <cp:contentStatus/>
</cp:coreProperties>
</file>